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Sheet1" sheetId="1" r:id="rId1"/>
  </sheets>
  <definedNames>
    <definedName name="_xlnm.Print_Area" localSheetId="0">Sheet1!$A$1:$H$19</definedName>
  </definedNames>
  <calcPr calcId="144525"/>
</workbook>
</file>

<file path=xl/sharedStrings.xml><?xml version="1.0" encoding="utf-8"?>
<sst xmlns="http://schemas.openxmlformats.org/spreadsheetml/2006/main" count="24">
  <si>
    <t>附件</t>
  </si>
  <si>
    <t>缅怀先烈场所新建花坛预算表</t>
  </si>
  <si>
    <t>序号</t>
  </si>
  <si>
    <t>工程内容</t>
  </si>
  <si>
    <t>材质工艺</t>
  </si>
  <si>
    <t>规格</t>
  </si>
  <si>
    <t>数量</t>
  </si>
  <si>
    <t>单位</t>
  </si>
  <si>
    <t>综合单价（元）</t>
  </si>
  <si>
    <t>金额（元）</t>
  </si>
  <si>
    <t xml:space="preserve">花坛
高70公分
</t>
  </si>
  <si>
    <t>红砖</t>
  </si>
  <si>
    <t>24墙</t>
  </si>
  <si>
    <t>米</t>
  </si>
  <si>
    <t>河沙水泥</t>
  </si>
  <si>
    <t>花岗石台面</t>
  </si>
  <si>
    <t>花岗石台面铺贴</t>
  </si>
  <si>
    <t>花岗石台面铺贴水泥河沙</t>
  </si>
  <si>
    <t>文化石</t>
  </si>
  <si>
    <t>切砖、抹灰、文化石粘贴人工费</t>
  </si>
  <si>
    <t>花坛
高40公分</t>
  </si>
  <si>
    <t>搬运费</t>
  </si>
  <si>
    <t>项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</si>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</sst>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.00_ ;[Red]\-0.00\ 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0" fillId="2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9"/>
  <sheetViews>
    <sheetView tabSelected="1" view="pageBreakPreview" zoomScaleNormal="85" zoomScaleSheetLayoutView="100" workbookViewId="0">
      <selection activeCell="E13" sqref="E13"/>
    </sheetView>
  </sheetViews>
  <sheetFormatPr defaultColWidth="9" defaultRowHeight="13.5"/>
  <cols>
    <col min="1" max="1" width="8.375" style="3" customWidth="1"/>
    <col min="2" max="2" width="23.125" style="2" customWidth="1"/>
    <col min="3" max="3" width="20.2916666666667" style="2" customWidth="1"/>
    <col min="4" max="4" width="13.2333333333333" style="2" customWidth="1"/>
    <col min="5" max="5" width="7.875" style="2" customWidth="1"/>
    <col min="6" max="6" width="7.625" style="2" customWidth="1"/>
    <col min="7" max="7" width="14.375" style="2" customWidth="1"/>
    <col min="8" max="8" width="14.85" style="2" customWidth="1"/>
    <col min="9" max="9" width="11.625" style="2" customWidth="1"/>
    <col min="10" max="16384" width="9" style="2"/>
  </cols>
  <sheetData>
    <row r="1" ht="24" customHeight="1" spans="1:1">
      <c r="A1" s="4" t="s">
        <v>0</v>
      </c>
    </row>
    <row r="2" ht="40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ht="25" customHeight="1" spans="1:9">
      <c r="A4" s="8">
        <v>1</v>
      </c>
      <c r="B4" s="9" t="s">
        <v>10</v>
      </c>
      <c r="C4" s="10" t="s">
        <v>11</v>
      </c>
      <c r="D4" s="11" t="s">
        <v>12</v>
      </c>
      <c r="E4" s="8">
        <v>65</v>
      </c>
      <c r="F4" s="8" t="s">
        <v>13</v>
      </c>
      <c r="G4" s="12">
        <v>45</v>
      </c>
      <c r="H4" s="12">
        <f>G4*E4</f>
        <v>2925</v>
      </c>
      <c r="I4" s="21"/>
    </row>
    <row r="5" ht="25" customHeight="1" spans="1:9">
      <c r="A5" s="8">
        <v>2</v>
      </c>
      <c r="B5" s="8"/>
      <c r="C5" s="10" t="s">
        <v>14</v>
      </c>
      <c r="D5" s="13"/>
      <c r="E5" s="8">
        <v>65</v>
      </c>
      <c r="F5" s="8" t="s">
        <v>13</v>
      </c>
      <c r="G5" s="12">
        <v>35</v>
      </c>
      <c r="H5" s="12">
        <f>G5*E5</f>
        <v>2275</v>
      </c>
      <c r="I5" s="21"/>
    </row>
    <row r="6" s="2" customFormat="1" ht="25" customHeight="1" spans="1:9">
      <c r="A6" s="8">
        <v>3</v>
      </c>
      <c r="B6" s="8"/>
      <c r="C6" s="10" t="s">
        <v>15</v>
      </c>
      <c r="D6" s="13"/>
      <c r="E6" s="8">
        <v>65</v>
      </c>
      <c r="F6" s="8" t="s">
        <v>13</v>
      </c>
      <c r="G6" s="12">
        <v>30</v>
      </c>
      <c r="H6" s="12">
        <f>G6*E6</f>
        <v>1950</v>
      </c>
      <c r="I6" s="21"/>
    </row>
    <row r="7" s="2" customFormat="1" ht="25" customHeight="1" spans="1:9">
      <c r="A7" s="8">
        <v>4</v>
      </c>
      <c r="B7" s="8"/>
      <c r="C7" s="10" t="s">
        <v>16</v>
      </c>
      <c r="D7" s="13"/>
      <c r="E7" s="8">
        <v>65</v>
      </c>
      <c r="F7" s="8" t="s">
        <v>13</v>
      </c>
      <c r="G7" s="12">
        <v>30</v>
      </c>
      <c r="H7" s="12">
        <f>G7*E7</f>
        <v>1950</v>
      </c>
      <c r="I7" s="21"/>
    </row>
    <row r="8" s="2" customFormat="1" ht="31" customHeight="1" spans="1:9">
      <c r="A8" s="8">
        <v>5</v>
      </c>
      <c r="B8" s="8"/>
      <c r="C8" s="10" t="s">
        <v>17</v>
      </c>
      <c r="D8" s="13"/>
      <c r="E8" s="8">
        <v>65</v>
      </c>
      <c r="F8" s="8" t="s">
        <v>13</v>
      </c>
      <c r="G8" s="12">
        <v>15</v>
      </c>
      <c r="H8" s="12">
        <f>G8*E8</f>
        <v>975</v>
      </c>
      <c r="I8" s="21"/>
    </row>
    <row r="9" ht="31" customHeight="1" spans="1:9">
      <c r="A9" s="8">
        <v>6</v>
      </c>
      <c r="B9" s="8"/>
      <c r="C9" s="10" t="s">
        <v>18</v>
      </c>
      <c r="D9" s="13"/>
      <c r="E9" s="8">
        <v>65</v>
      </c>
      <c r="F9" s="8" t="s">
        <v>13</v>
      </c>
      <c r="G9" s="12">
        <v>75</v>
      </c>
      <c r="H9" s="12">
        <f>G9*E9</f>
        <v>4875</v>
      </c>
      <c r="I9" s="21"/>
    </row>
    <row r="10" ht="31" customHeight="1" spans="1:9">
      <c r="A10" s="8">
        <v>7</v>
      </c>
      <c r="B10" s="8"/>
      <c r="C10" s="10" t="s">
        <v>19</v>
      </c>
      <c r="D10" s="13"/>
      <c r="E10" s="8">
        <v>65</v>
      </c>
      <c r="F10" s="8" t="s">
        <v>13</v>
      </c>
      <c r="G10" s="12">
        <v>169</v>
      </c>
      <c r="H10" s="12">
        <f>G10*E10</f>
        <v>10985</v>
      </c>
      <c r="I10" s="21"/>
    </row>
    <row r="11" s="2" customFormat="1" ht="31" customHeight="1" spans="1:9">
      <c r="A11" s="8">
        <v>8</v>
      </c>
      <c r="B11" s="9" t="s">
        <v>20</v>
      </c>
      <c r="C11" s="10" t="s">
        <v>11</v>
      </c>
      <c r="D11" s="11" t="s">
        <v>12</v>
      </c>
      <c r="E11" s="8">
        <v>70</v>
      </c>
      <c r="F11" s="8" t="s">
        <v>13</v>
      </c>
      <c r="G11" s="12">
        <v>40</v>
      </c>
      <c r="H11" s="12">
        <f>G11*E11</f>
        <v>2800</v>
      </c>
      <c r="I11" s="21"/>
    </row>
    <row r="12" s="2" customFormat="1" ht="31" customHeight="1" spans="1:9">
      <c r="A12" s="8">
        <v>9</v>
      </c>
      <c r="B12" s="8"/>
      <c r="C12" s="10" t="s">
        <v>14</v>
      </c>
      <c r="D12" s="13"/>
      <c r="E12" s="8">
        <v>70</v>
      </c>
      <c r="F12" s="8" t="s">
        <v>13</v>
      </c>
      <c r="G12" s="12">
        <v>20</v>
      </c>
      <c r="H12" s="12">
        <f>G12*E12</f>
        <v>1400</v>
      </c>
      <c r="I12" s="21"/>
    </row>
    <row r="13" s="2" customFormat="1" ht="31" customHeight="1" spans="1:9">
      <c r="A13" s="8">
        <v>10</v>
      </c>
      <c r="B13" s="8"/>
      <c r="C13" s="10" t="s">
        <v>15</v>
      </c>
      <c r="D13" s="13"/>
      <c r="E13" s="8">
        <v>70</v>
      </c>
      <c r="F13" s="8" t="s">
        <v>13</v>
      </c>
      <c r="G13" s="12">
        <v>30</v>
      </c>
      <c r="H13" s="12">
        <f t="shared" ref="H13:H18" si="0">G13*E13</f>
        <v>2100</v>
      </c>
      <c r="I13" s="21"/>
    </row>
    <row r="14" s="2" customFormat="1" ht="31" customHeight="1" spans="1:9">
      <c r="A14" s="8">
        <v>11</v>
      </c>
      <c r="B14" s="8"/>
      <c r="C14" s="10" t="s">
        <v>16</v>
      </c>
      <c r="D14" s="13"/>
      <c r="E14" s="8">
        <v>70</v>
      </c>
      <c r="F14" s="8" t="s">
        <v>13</v>
      </c>
      <c r="G14" s="12">
        <v>30</v>
      </c>
      <c r="H14" s="12">
        <f t="shared" si="0"/>
        <v>2100</v>
      </c>
      <c r="I14" s="21"/>
    </row>
    <row r="15" s="2" customFormat="1" ht="31" customHeight="1" spans="1:9">
      <c r="A15" s="8">
        <v>12</v>
      </c>
      <c r="B15" s="8"/>
      <c r="C15" s="10" t="s">
        <v>17</v>
      </c>
      <c r="D15" s="13"/>
      <c r="E15" s="8">
        <v>70</v>
      </c>
      <c r="F15" s="8" t="s">
        <v>13</v>
      </c>
      <c r="G15" s="12">
        <v>15</v>
      </c>
      <c r="H15" s="12">
        <f t="shared" si="0"/>
        <v>1050</v>
      </c>
      <c r="I15" s="21"/>
    </row>
    <row r="16" s="2" customFormat="1" ht="31" customHeight="1" spans="1:9">
      <c r="A16" s="8">
        <v>13</v>
      </c>
      <c r="B16" s="8"/>
      <c r="C16" s="10" t="s">
        <v>18</v>
      </c>
      <c r="D16" s="13"/>
      <c r="E16" s="8">
        <v>70</v>
      </c>
      <c r="F16" s="8" t="s">
        <v>13</v>
      </c>
      <c r="G16" s="12">
        <v>45</v>
      </c>
      <c r="H16" s="12">
        <f t="shared" si="0"/>
        <v>3150</v>
      </c>
      <c r="I16" s="21"/>
    </row>
    <row r="17" s="2" customFormat="1" ht="31" customHeight="1" spans="1:9">
      <c r="A17" s="8">
        <v>14</v>
      </c>
      <c r="B17" s="14"/>
      <c r="C17" s="15" t="s">
        <v>19</v>
      </c>
      <c r="D17" s="13"/>
      <c r="E17" s="8">
        <v>70</v>
      </c>
      <c r="F17" s="8" t="s">
        <v>13</v>
      </c>
      <c r="G17" s="12">
        <v>105</v>
      </c>
      <c r="H17" s="12">
        <f t="shared" si="0"/>
        <v>7350</v>
      </c>
      <c r="I17" s="21"/>
    </row>
    <row r="18" s="2" customFormat="1" ht="31" customHeight="1" spans="1:9">
      <c r="A18" s="8">
        <v>15</v>
      </c>
      <c r="B18" s="16" t="s">
        <v>21</v>
      </c>
      <c r="C18" s="16"/>
      <c r="D18" s="16"/>
      <c r="E18" s="8">
        <v>1</v>
      </c>
      <c r="F18" s="8" t="s">
        <v>22</v>
      </c>
      <c r="G18" s="12">
        <v>1950</v>
      </c>
      <c r="H18" s="12">
        <f t="shared" si="0"/>
        <v>1950</v>
      </c>
      <c r="I18" s="21"/>
    </row>
    <row r="19" ht="31" customHeight="1" spans="1:9">
      <c r="A19" s="8">
        <v>16</v>
      </c>
      <c r="B19" s="17" t="s">
        <v>23</v>
      </c>
      <c r="C19" s="18"/>
      <c r="D19" s="19"/>
      <c r="E19" s="20"/>
      <c r="F19" s="20"/>
      <c r="G19" s="12"/>
      <c r="H19" s="12">
        <f>SUM(H4:H18)</f>
        <v>47835</v>
      </c>
      <c r="I19" s="21"/>
    </row>
  </sheetData>
  <mergeCells count="7">
    <mergeCell ref="A2:H2"/>
    <mergeCell ref="B18:D18"/>
    <mergeCell ref="B19:D19"/>
    <mergeCell ref="B4:B10"/>
    <mergeCell ref="B11:B17"/>
    <mergeCell ref="D4:D10"/>
    <mergeCell ref="D11:D17"/>
  </mergeCells>
  <printOptions horizontalCentered="1"/>
  <pageMargins left="0.590277777777778" right="0.590277777777778" top="0.786805555555556" bottom="0.786805555555556" header="0.297916666666667" footer="0.297916666666667"/>
  <pageSetup paperSize="9" scale="8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2019-05-07T13:19:00Z</dcterms:created>
  <cp:lastPrinted>2020-06-03T11:25:00Z</cp:lastPrinted>
  <dcterms:modified xsi:type="dcterms:W3CDTF">2020-08-20T11:34:33Z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